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>
    <definedName name="_xlnm.Print_Area" localSheetId="0">'Лист1'!$A$1:$F$55</definedName>
  </definedNames>
  <calcPr fullCalcOnLoad="1"/>
</workbook>
</file>

<file path=xl/sharedStrings.xml><?xml version="1.0" encoding="utf-8"?>
<sst xmlns="http://schemas.openxmlformats.org/spreadsheetml/2006/main" count="141" uniqueCount="97">
  <si>
    <t>I. Общие сведения об учреждении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</si>
  <si>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</si>
  <si>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</si>
  <si>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</si>
  <si>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средняя заработная плата сотрудников учреждения</t>
  </si>
  <si>
    <t>II. Результат деятельности учреждения</t>
  </si>
  <si>
    <t>Наименование показателя</t>
  </si>
  <si>
    <t>Значение показателя</t>
  </si>
  <si>
    <t>изменение (увеличение, уменьшение) балансовой (остаточной) стоимости нефинансовых активов относительно предыдущего отчетного года (%)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</si>
  <si>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</si>
  <si>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(муниципального) учреждения (далее –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</si>
  <si>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суммы доходов, полученных учреждением от оказания платных услуг (выполнения работ)</t>
  </si>
  <si>
    <t>цены (тарифы) на платные услуги (работы), оказываемые потребителям (в динамике в течение отчетного периода)</t>
  </si>
  <si>
    <t>количество жалоб потребителей и принятые по результатам их рассмотрения меры</t>
  </si>
  <si>
    <t>суммы кассовых и плановых поступлений (с учетом возвратов) в разрезе поступлений</t>
  </si>
  <si>
    <t>суммы кассовых и плановых выплат (с учетом восстановленных кассовых выплат) в разрезе выплат</t>
  </si>
  <si>
    <t>III. Об использовании имущества, закрепленного за учреждением</t>
  </si>
  <si>
    <t>Значение показателя на начало отчетного периода</t>
  </si>
  <si>
    <t>Значение показателя на конец отчетного периода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</si>
  <si>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</si>
  <si>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</si>
  <si>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</si>
  <si>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</si>
  <si>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</si>
  <si>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</si>
  <si>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</si>
  <si>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</si>
  <si>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</si>
  <si>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</si>
  <si>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</si>
  <si>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</si>
  <si>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</si>
  <si>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</si>
  <si>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</si>
  <si>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</si>
  <si>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</si>
  <si>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</si>
  <si>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</si>
  <si>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</si>
  <si>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</si>
  <si>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</si>
  <si>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</si>
  <si>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</si>
  <si>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</si>
  <si>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</si>
  <si>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</si>
  <si>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</si>
  <si>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</si>
  <si>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</si>
  <si>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</si>
  <si>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</si>
  <si>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</si>
  <si>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</si>
  <si>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</si>
  <si>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</si>
  <si>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</si>
  <si>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</si>
  <si>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</si>
  <si>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</si>
  <si>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</si>
  <si>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3.12.1</t>
  </si>
  <si>
    <t>3.12.2</t>
  </si>
  <si>
    <t>3.12.3</t>
  </si>
  <si>
    <t>-</t>
  </si>
  <si>
    <t>общее количество потребителей, воспользовавшихся услугами (работами) учреждения (в рамках государственного задания)</t>
  </si>
  <si>
    <t>балансовая</t>
  </si>
  <si>
    <t>остаточная</t>
  </si>
  <si>
    <t>Дополнительные сведения</t>
  </si>
  <si>
    <t>УТВЕРЖДАЮ</t>
  </si>
  <si>
    <t>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</si>
  <si>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за 2013 год</t>
  </si>
  <si>
    <t>Отчет о результатах деятельности ГАУ МО "ЦКО"</t>
  </si>
  <si>
    <t>И.о. директора</t>
  </si>
  <si>
    <t>ГАУ МО "ЦКО"</t>
  </si>
  <si>
    <t>Т.Н. Горюшина</t>
  </si>
  <si>
    <t xml:space="preserve"> Устав учреждения, зарегестрирован 26.12.2011г.                                            Свидетельство о внесении записи в Единый государственный реестр юридических лиц от 14.05.2012г.                                                                                                                         Свидетельство о государственной регистрации юридического лица от 20.05.2002г.                                                                                                                                           Свидетельство о постановке на учет в налоговом органе по месту ее нахождения от 27.05.2002г.</t>
  </si>
  <si>
    <t>1. Организация безаварийного (по вине водителей учреждения), своевременного автотранспортного обслуживания МОиН МО и организаций, подведомственных МОиН МО, перечисленных в п. 1.1. Государственного задания ГАУ МО «ЦКО»
Организация оптимизации автотранспортного обслуживания МОиН МО и организаций, подведомственных МОиН МО, перечисленных в п. 1.1. Государственного задания ГАУ МО «ЦКО»
2. Организация обеспечения готовности  организаций, подведомственных МОиН МО, к новому учебному году и осенне-зимнему периоду                                                                    3. Обеспечение снижения потребления объемов энергоресурсов в  организациях, подведомственных МОиН МО                                                                                                                                           4.  Обеспечение функций Оператора при размещении заказов  организаций, подведомственных МОиН МО (бюджетных и казенных)                                                                                                       5. Обеспечение  ООУ и МОУО бланками государственного образца                                                                                                                                                                                                                                          6. Архивное обслуживание  организаций, подведомственных МОиН МО</t>
  </si>
  <si>
    <t xml:space="preserve">На начало отчетного года - 101,75 шт. ед.                                                                                                                                           На конец  отчетного года - 68,5 шт.ед.                                                                                   В течение 2013 года было выведено из штатного расписания – 33,25 ед., оптимизация произошла на 48,5                                                                                             </t>
  </si>
  <si>
    <t>" - " 2,88 %</t>
  </si>
  <si>
    <t xml:space="preserve">7818,09 кв. м;                     134,26 п. м; протяженность 0,03 км; </t>
  </si>
  <si>
    <t xml:space="preserve">7063,50 кв. м;                     127,16 п. м; </t>
  </si>
  <si>
    <t>Гл. бухгалтер                                                   Н.Н. Кафаджий</t>
  </si>
  <si>
    <t>1. Поставка  журнально-бланочной, наградной продукции  и документов государственного образца (бланки  дипломов УВПО, свидетельств, удостоверений, студенческие билеты, зачетные книжки, журналы занятий, книги и карточки учета,  грамоты,  и многое другое, стоимость  в зависимости от вида продукции, объемов и сроков;).                                                                                                                                                                                               2. Пассажирские перевозки по городу и области.  от 850  руб.   за час                                                                                                                                                                                                                                                                           3. Выпуск автомобиля на линию.  100 руб. за ед.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Содержание и техническое обслуживание и капитальный ремонт зданий (сооружений) стоимость  в зависимости от видов и объема работ ,на основании акта о приемке выполненных работ).</t>
  </si>
  <si>
    <t>1. Поставка  журнально-бланочной, наградной продукции  и документов государственного образца (бланки  дипломов УВПО, свидетельств, удостоверений, студенческие билеты, зачетные книжки, журналы занятий, книги и карточки учета,  грамоты,  и многое другое , стоимость  в зависимости от вида продукции, объемов и сроков);                                                                                                                                                                                              2. Пассажирские перевозки по городу и области 850 руб. в час                                                                                                                                                                                                                                                                                   3. Выпуск автомобиля на линию 100 руб. за 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Содержание и техническое обслуживание и капитальный ремонт зданий (сооружений), стоимость в зависимости от объема работ, на основании акта выполненных работ.</t>
  </si>
  <si>
    <t xml:space="preserve">   3186 человек ; 44 организации</t>
  </si>
  <si>
    <t>2 656,3 тыс. руб.</t>
  </si>
  <si>
    <t>за счет областного бюджета - 20 800,00 руб. из всех источников - 22 100,00 руб, руководитель 50 751,00 руб.; водители  23 549,00 руб.</t>
  </si>
  <si>
    <t xml:space="preserve"> план КФО 4 - 32 803,6 тыс. руб.  факт 32 803,6 тыс. руб.</t>
  </si>
  <si>
    <t xml:space="preserve"> план КФО 5 - 6 889,2 тыс. руб.  факт 6 883,1 тыс. руб.</t>
  </si>
  <si>
    <t xml:space="preserve"> план КФО 2 - 2 700,0 тыс. руб.  факт 2 656,3 тыс. руб.</t>
  </si>
  <si>
    <t xml:space="preserve"> план КФО 4 - 32 803,6 тыс. руб.  факт 32 808,7 тыс. руб.</t>
  </si>
  <si>
    <t xml:space="preserve"> план КФО 5 - 6 889,2 тыс. руб.  факт 6 889,0 тыс. руб.</t>
  </si>
  <si>
    <t xml:space="preserve"> план КФО 2 - 2 959,3 тыс. руб.  факт 2 914,7 тыс. руб.</t>
  </si>
  <si>
    <t>СОГЛАСОВАНО</t>
  </si>
  <si>
    <t>Зам. Министра Министерства образования  и науки</t>
  </si>
  <si>
    <t>Мурманской области</t>
  </si>
  <si>
    <r>
      <rPr>
        <u val="single"/>
        <sz val="12"/>
        <rFont val="Times New Roman"/>
        <family val="1"/>
      </rPr>
      <t xml:space="preserve">                              </t>
    </r>
    <r>
      <rPr>
        <sz val="12"/>
        <rFont val="Times New Roman"/>
        <family val="1"/>
      </rPr>
      <t xml:space="preserve">    Е.И. Панькова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</si>
</sst>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63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i/>
      <sz val="11"/>
      <color indexed="6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 wrapText="1"/>
    </xf>
    <xf numFmtId="10" fontId="6" fillId="0" borderId="0" xfId="55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3" fontId="7" fillId="0" borderId="14" xfId="58" applyFont="1" applyFill="1" applyBorder="1" applyAlignment="1">
      <alignment horizontal="justify" wrapText="1"/>
    </xf>
    <xf numFmtId="43" fontId="7" fillId="0" borderId="10" xfId="58" applyFont="1" applyFill="1" applyBorder="1" applyAlignment="1">
      <alignment horizontal="justify" wrapText="1"/>
    </xf>
    <xf numFmtId="43" fontId="7" fillId="0" borderId="12" xfId="58" applyFont="1" applyFill="1" applyBorder="1" applyAlignment="1">
      <alignment horizontal="justify" wrapText="1"/>
    </xf>
    <xf numFmtId="43" fontId="7" fillId="0" borderId="16" xfId="58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4" xfId="0" applyFont="1" applyFill="1" applyBorder="1" applyAlignment="1">
      <alignment horizontal="justify" wrapText="1"/>
    </xf>
    <xf numFmtId="49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justify" wrapText="1"/>
    </xf>
    <xf numFmtId="0" fontId="7" fillId="0" borderId="15" xfId="0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10" fontId="7" fillId="0" borderId="27" xfId="55" applyNumberFormat="1" applyFont="1" applyFill="1" applyBorder="1" applyAlignment="1">
      <alignment horizontal="left" vertical="center" wrapText="1"/>
    </xf>
    <xf numFmtId="10" fontId="7" fillId="0" borderId="22" xfId="55" applyNumberFormat="1" applyFont="1" applyFill="1" applyBorder="1" applyAlignment="1">
      <alignment horizontal="left" vertical="center" wrapText="1"/>
    </xf>
    <xf numFmtId="10" fontId="7" fillId="0" borderId="23" xfId="55" applyNumberFormat="1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47">
      <selection activeCell="A1" sqref="A1:F59"/>
    </sheetView>
  </sheetViews>
  <sheetFormatPr defaultColWidth="9.00390625" defaultRowHeight="12.75"/>
  <cols>
    <col min="1" max="1" width="10.125" style="2" bestFit="1" customWidth="1"/>
    <col min="2" max="2" width="54.00390625" style="2" customWidth="1"/>
    <col min="3" max="6" width="19.875" style="2" customWidth="1"/>
    <col min="7" max="7" width="13.75390625" style="2" customWidth="1"/>
    <col min="8" max="16384" width="9.125" style="2" customWidth="1"/>
  </cols>
  <sheetData>
    <row r="1" spans="2:6" ht="15.75">
      <c r="B1" s="3" t="s">
        <v>93</v>
      </c>
      <c r="E1" s="3" t="s">
        <v>68</v>
      </c>
      <c r="F1" s="3"/>
    </row>
    <row r="2" spans="2:6" ht="15.75">
      <c r="B2" s="3" t="s">
        <v>94</v>
      </c>
      <c r="E2" s="3"/>
      <c r="F2" s="4" t="s">
        <v>72</v>
      </c>
    </row>
    <row r="3" spans="2:6" ht="15.75">
      <c r="B3" s="3" t="s">
        <v>95</v>
      </c>
      <c r="E3" s="3"/>
      <c r="F3" s="4" t="s">
        <v>73</v>
      </c>
    </row>
    <row r="4" spans="2:6" ht="15.75">
      <c r="B4" s="3" t="s">
        <v>96</v>
      </c>
      <c r="E4" s="5"/>
      <c r="F4" s="4" t="s">
        <v>74</v>
      </c>
    </row>
    <row r="6" spans="1:6" ht="18.75">
      <c r="A6" s="38" t="s">
        <v>71</v>
      </c>
      <c r="B6" s="38"/>
      <c r="C6" s="38"/>
      <c r="D6" s="38"/>
      <c r="E6" s="38"/>
      <c r="F6" s="38"/>
    </row>
    <row r="7" spans="1:6" ht="15.75">
      <c r="A7" s="39" t="s">
        <v>70</v>
      </c>
      <c r="B7" s="39"/>
      <c r="C7" s="39"/>
      <c r="D7" s="39"/>
      <c r="E7" s="39"/>
      <c r="F7" s="39"/>
    </row>
    <row r="8" spans="1:6" ht="13.5" thickBot="1">
      <c r="A8" s="6"/>
      <c r="B8" s="6"/>
      <c r="C8" s="6"/>
      <c r="D8" s="6"/>
      <c r="E8" s="6"/>
      <c r="F8" s="6"/>
    </row>
    <row r="9" spans="1:6" s="7" customFormat="1" ht="14.25" customHeight="1" thickBot="1">
      <c r="A9" s="40" t="s">
        <v>0</v>
      </c>
      <c r="B9" s="41"/>
      <c r="C9" s="41"/>
      <c r="D9" s="41"/>
      <c r="E9" s="41"/>
      <c r="F9" s="42"/>
    </row>
    <row r="10" spans="1:6" s="7" customFormat="1" ht="219" customHeight="1" thickBot="1">
      <c r="A10" s="35" t="s">
        <v>33</v>
      </c>
      <c r="B10" s="34" t="s">
        <v>69</v>
      </c>
      <c r="C10" s="43" t="s">
        <v>76</v>
      </c>
      <c r="D10" s="44"/>
      <c r="E10" s="44"/>
      <c r="F10" s="45"/>
    </row>
    <row r="11" spans="1:6" s="7" customFormat="1" ht="159" customHeight="1" thickBot="1" thickTop="1">
      <c r="A11" s="36" t="s">
        <v>34</v>
      </c>
      <c r="B11" s="9" t="s">
        <v>1</v>
      </c>
      <c r="C11" s="46" t="s">
        <v>82</v>
      </c>
      <c r="D11" s="47"/>
      <c r="E11" s="47"/>
      <c r="F11" s="48"/>
    </row>
    <row r="12" spans="1:6" s="7" customFormat="1" ht="97.5" customHeight="1" thickBot="1" thickTop="1">
      <c r="A12" s="36" t="s">
        <v>35</v>
      </c>
      <c r="B12" s="9" t="s">
        <v>2</v>
      </c>
      <c r="C12" s="49" t="s">
        <v>75</v>
      </c>
      <c r="D12" s="50"/>
      <c r="E12" s="50"/>
      <c r="F12" s="51"/>
    </row>
    <row r="13" spans="1:6" s="7" customFormat="1" ht="91.5" thickBot="1" thickTop="1">
      <c r="A13" s="36" t="s">
        <v>36</v>
      </c>
      <c r="B13" s="8" t="s">
        <v>3</v>
      </c>
      <c r="C13" s="49" t="s">
        <v>77</v>
      </c>
      <c r="D13" s="50"/>
      <c r="E13" s="50"/>
      <c r="F13" s="51"/>
    </row>
    <row r="14" spans="1:6" s="7" customFormat="1" ht="36" customHeight="1" thickBot="1" thickTop="1">
      <c r="A14" s="37" t="s">
        <v>37</v>
      </c>
      <c r="B14" s="10" t="s">
        <v>4</v>
      </c>
      <c r="C14" s="52" t="s">
        <v>86</v>
      </c>
      <c r="D14" s="50"/>
      <c r="E14" s="50"/>
      <c r="F14" s="51"/>
    </row>
    <row r="15" spans="1:6" s="7" customFormat="1" ht="14.25" customHeight="1" thickBot="1">
      <c r="A15" s="40" t="s">
        <v>5</v>
      </c>
      <c r="B15" s="53"/>
      <c r="C15" s="53"/>
      <c r="D15" s="53"/>
      <c r="E15" s="53"/>
      <c r="F15" s="54"/>
    </row>
    <row r="16" spans="1:6" s="7" customFormat="1" ht="13.5" customHeight="1" thickBot="1">
      <c r="A16" s="11"/>
      <c r="B16" s="12" t="s">
        <v>6</v>
      </c>
      <c r="C16" s="55" t="s">
        <v>7</v>
      </c>
      <c r="D16" s="56"/>
      <c r="E16" s="56"/>
      <c r="F16" s="57"/>
    </row>
    <row r="17" spans="1:7" s="7" customFormat="1" ht="46.5" thickBot="1" thickTop="1">
      <c r="A17" s="1" t="s">
        <v>38</v>
      </c>
      <c r="B17" s="13" t="s">
        <v>8</v>
      </c>
      <c r="C17" s="58" t="s">
        <v>78</v>
      </c>
      <c r="D17" s="59"/>
      <c r="E17" s="59"/>
      <c r="F17" s="60"/>
      <c r="G17" s="14"/>
    </row>
    <row r="18" spans="1:6" s="7" customFormat="1" ht="61.5" thickBot="1" thickTop="1">
      <c r="A18" s="1" t="s">
        <v>39</v>
      </c>
      <c r="B18" s="13" t="s">
        <v>9</v>
      </c>
      <c r="C18" s="61" t="s">
        <v>63</v>
      </c>
      <c r="D18" s="62"/>
      <c r="E18" s="62"/>
      <c r="F18" s="63"/>
    </row>
    <row r="19" spans="1:7" s="7" customFormat="1" ht="30" customHeight="1" thickBot="1" thickTop="1">
      <c r="A19" s="64" t="s">
        <v>40</v>
      </c>
      <c r="B19" s="67" t="s">
        <v>10</v>
      </c>
      <c r="C19" s="46" t="s">
        <v>63</v>
      </c>
      <c r="D19" s="47"/>
      <c r="E19" s="47"/>
      <c r="F19" s="48"/>
      <c r="G19" s="14"/>
    </row>
    <row r="20" spans="1:7" s="7" customFormat="1" ht="30" customHeight="1" thickBot="1">
      <c r="A20" s="65"/>
      <c r="B20" s="68"/>
      <c r="C20" s="46" t="s">
        <v>63</v>
      </c>
      <c r="D20" s="47"/>
      <c r="E20" s="47"/>
      <c r="F20" s="48"/>
      <c r="G20" s="14"/>
    </row>
    <row r="21" spans="1:6" s="7" customFormat="1" ht="30" customHeight="1" thickBot="1">
      <c r="A21" s="65"/>
      <c r="B21" s="68"/>
      <c r="C21" s="46" t="s">
        <v>63</v>
      </c>
      <c r="D21" s="47"/>
      <c r="E21" s="47"/>
      <c r="F21" s="48"/>
    </row>
    <row r="22" spans="1:7" s="7" customFormat="1" ht="30" customHeight="1" thickBot="1">
      <c r="A22" s="65"/>
      <c r="B22" s="68"/>
      <c r="C22" s="46" t="s">
        <v>63</v>
      </c>
      <c r="D22" s="47"/>
      <c r="E22" s="47"/>
      <c r="F22" s="48"/>
      <c r="G22" s="14"/>
    </row>
    <row r="23" spans="1:7" s="7" customFormat="1" ht="30" customHeight="1" thickBot="1">
      <c r="A23" s="66"/>
      <c r="B23" s="69"/>
      <c r="C23" s="46" t="s">
        <v>63</v>
      </c>
      <c r="D23" s="47"/>
      <c r="E23" s="47"/>
      <c r="F23" s="48"/>
      <c r="G23" s="15"/>
    </row>
    <row r="24" spans="1:6" s="7" customFormat="1" ht="31.5" thickBot="1" thickTop="1">
      <c r="A24" s="1" t="s">
        <v>41</v>
      </c>
      <c r="B24" s="13" t="s">
        <v>11</v>
      </c>
      <c r="C24" s="46" t="s">
        <v>85</v>
      </c>
      <c r="D24" s="47"/>
      <c r="E24" s="47"/>
      <c r="F24" s="48"/>
    </row>
    <row r="25" spans="1:6" s="7" customFormat="1" ht="193.5" customHeight="1" thickBot="1" thickTop="1">
      <c r="A25" s="1" t="s">
        <v>42</v>
      </c>
      <c r="B25" s="27" t="s">
        <v>12</v>
      </c>
      <c r="C25" s="46" t="s">
        <v>83</v>
      </c>
      <c r="D25" s="47"/>
      <c r="E25" s="47"/>
      <c r="F25" s="48"/>
    </row>
    <row r="26" spans="1:6" s="7" customFormat="1" ht="46.5" thickBot="1" thickTop="1">
      <c r="A26" s="1" t="s">
        <v>43</v>
      </c>
      <c r="B26" s="13" t="s">
        <v>64</v>
      </c>
      <c r="C26" s="49" t="s">
        <v>84</v>
      </c>
      <c r="D26" s="50"/>
      <c r="E26" s="50"/>
      <c r="F26" s="51"/>
    </row>
    <row r="27" spans="1:6" s="7" customFormat="1" ht="31.5" thickBot="1" thickTop="1">
      <c r="A27" s="1" t="s">
        <v>44</v>
      </c>
      <c r="B27" s="10" t="s">
        <v>13</v>
      </c>
      <c r="C27" s="70" t="s">
        <v>63</v>
      </c>
      <c r="D27" s="71"/>
      <c r="E27" s="71"/>
      <c r="F27" s="72"/>
    </row>
    <row r="28" spans="1:6" s="7" customFormat="1" ht="14.25" customHeight="1" thickBot="1" thickTop="1">
      <c r="A28" s="16" t="s">
        <v>45</v>
      </c>
      <c r="B28" s="73" t="s">
        <v>67</v>
      </c>
      <c r="C28" s="74"/>
      <c r="D28" s="74"/>
      <c r="E28" s="74"/>
      <c r="F28" s="75"/>
    </row>
    <row r="29" spans="1:6" s="7" customFormat="1" ht="23.25" customHeight="1" thickBot="1" thickTop="1">
      <c r="A29" s="64" t="s">
        <v>46</v>
      </c>
      <c r="B29" s="68" t="s">
        <v>14</v>
      </c>
      <c r="C29" s="46" t="s">
        <v>87</v>
      </c>
      <c r="D29" s="47"/>
      <c r="E29" s="47"/>
      <c r="F29" s="48"/>
    </row>
    <row r="30" spans="1:6" s="7" customFormat="1" ht="23.25" customHeight="1" thickBot="1">
      <c r="A30" s="65"/>
      <c r="B30" s="68"/>
      <c r="C30" s="46" t="s">
        <v>88</v>
      </c>
      <c r="D30" s="47"/>
      <c r="E30" s="47"/>
      <c r="F30" s="48"/>
    </row>
    <row r="31" spans="1:6" s="7" customFormat="1" ht="23.25" customHeight="1" thickBot="1">
      <c r="A31" s="66"/>
      <c r="B31" s="69"/>
      <c r="C31" s="46" t="s">
        <v>89</v>
      </c>
      <c r="D31" s="47"/>
      <c r="E31" s="47"/>
      <c r="F31" s="48"/>
    </row>
    <row r="32" spans="1:6" s="7" customFormat="1" ht="23.25" customHeight="1" thickBot="1" thickTop="1">
      <c r="A32" s="64" t="s">
        <v>47</v>
      </c>
      <c r="B32" s="76" t="s">
        <v>15</v>
      </c>
      <c r="C32" s="78" t="s">
        <v>90</v>
      </c>
      <c r="D32" s="79"/>
      <c r="E32" s="79"/>
      <c r="F32" s="80"/>
    </row>
    <row r="33" spans="1:6" s="7" customFormat="1" ht="23.25" customHeight="1" thickBot="1">
      <c r="A33" s="65"/>
      <c r="B33" s="77"/>
      <c r="C33" s="81" t="s">
        <v>91</v>
      </c>
      <c r="D33" s="82"/>
      <c r="E33" s="82"/>
      <c r="F33" s="83"/>
    </row>
    <row r="34" spans="1:6" s="7" customFormat="1" ht="23.25" customHeight="1" thickBot="1">
      <c r="A34" s="65"/>
      <c r="B34" s="77"/>
      <c r="C34" s="84" t="s">
        <v>92</v>
      </c>
      <c r="D34" s="85"/>
      <c r="E34" s="85"/>
      <c r="F34" s="86"/>
    </row>
    <row r="35" spans="1:6" s="7" customFormat="1" ht="14.25" customHeight="1" thickBot="1">
      <c r="A35" s="40" t="s">
        <v>16</v>
      </c>
      <c r="B35" s="41"/>
      <c r="C35" s="41"/>
      <c r="D35" s="41"/>
      <c r="E35" s="41"/>
      <c r="F35" s="42"/>
    </row>
    <row r="36" spans="1:6" s="7" customFormat="1" ht="27" customHeight="1" thickBot="1">
      <c r="A36" s="11"/>
      <c r="B36" s="17" t="s">
        <v>6</v>
      </c>
      <c r="C36" s="87" t="s">
        <v>17</v>
      </c>
      <c r="D36" s="88"/>
      <c r="E36" s="89" t="s">
        <v>18</v>
      </c>
      <c r="F36" s="90"/>
    </row>
    <row r="37" spans="1:6" s="7" customFormat="1" ht="16.5" thickBot="1" thickTop="1">
      <c r="A37" s="18"/>
      <c r="B37" s="19"/>
      <c r="C37" s="20" t="s">
        <v>65</v>
      </c>
      <c r="D37" s="21" t="s">
        <v>66</v>
      </c>
      <c r="E37" s="20" t="s">
        <v>65</v>
      </c>
      <c r="F37" s="22" t="s">
        <v>66</v>
      </c>
    </row>
    <row r="38" spans="1:8" s="7" customFormat="1" ht="46.5" thickBot="1" thickTop="1">
      <c r="A38" s="1" t="s">
        <v>48</v>
      </c>
      <c r="B38" s="13" t="s">
        <v>19</v>
      </c>
      <c r="C38" s="23">
        <v>45768145.48</v>
      </c>
      <c r="D38" s="24">
        <v>20762868.67</v>
      </c>
      <c r="E38" s="25">
        <v>42255370.88</v>
      </c>
      <c r="F38" s="26">
        <v>20459303.31</v>
      </c>
      <c r="G38" s="7">
        <f>SUM(E38/C38*100)</f>
        <v>92.32484829096904</v>
      </c>
      <c r="H38" s="7">
        <f>100-G38</f>
        <v>7.675151709030956</v>
      </c>
    </row>
    <row r="39" spans="1:6" s="7" customFormat="1" ht="46.5" thickBot="1" thickTop="1">
      <c r="A39" s="1" t="s">
        <v>49</v>
      </c>
      <c r="B39" s="13" t="s">
        <v>20</v>
      </c>
      <c r="C39" s="17" t="s">
        <v>63</v>
      </c>
      <c r="D39" s="17" t="s">
        <v>63</v>
      </c>
      <c r="E39" s="17" t="s">
        <v>63</v>
      </c>
      <c r="F39" s="17" t="s">
        <v>63</v>
      </c>
    </row>
    <row r="40" spans="1:6" s="7" customFormat="1" ht="61.5" thickBot="1" thickTop="1">
      <c r="A40" s="1" t="s">
        <v>50</v>
      </c>
      <c r="B40" s="13" t="s">
        <v>21</v>
      </c>
      <c r="C40" s="27" t="s">
        <v>63</v>
      </c>
      <c r="D40" s="27" t="s">
        <v>63</v>
      </c>
      <c r="E40" s="27" t="s">
        <v>63</v>
      </c>
      <c r="F40" s="27" t="s">
        <v>63</v>
      </c>
    </row>
    <row r="41" spans="1:6" s="7" customFormat="1" ht="56.25" customHeight="1" thickBot="1" thickTop="1">
      <c r="A41" s="1" t="s">
        <v>51</v>
      </c>
      <c r="B41" s="13" t="s">
        <v>22</v>
      </c>
      <c r="C41" s="23">
        <v>3804442.3</v>
      </c>
      <c r="D41" s="23">
        <v>1724518.62</v>
      </c>
      <c r="E41" s="23">
        <v>3792928.64</v>
      </c>
      <c r="F41" s="23">
        <v>755461.39</v>
      </c>
    </row>
    <row r="42" spans="1:6" s="7" customFormat="1" ht="46.5" thickBot="1" thickTop="1">
      <c r="A42" s="1" t="s">
        <v>52</v>
      </c>
      <c r="B42" s="13" t="s">
        <v>23</v>
      </c>
      <c r="C42" s="17" t="s">
        <v>63</v>
      </c>
      <c r="D42" s="17" t="s">
        <v>63</v>
      </c>
      <c r="E42" s="17" t="s">
        <v>63</v>
      </c>
      <c r="F42" s="17" t="s">
        <v>63</v>
      </c>
    </row>
    <row r="43" spans="1:6" s="7" customFormat="1" ht="61.5" thickBot="1" thickTop="1">
      <c r="A43" s="1" t="s">
        <v>53</v>
      </c>
      <c r="B43" s="13" t="s">
        <v>24</v>
      </c>
      <c r="C43" s="27" t="s">
        <v>63</v>
      </c>
      <c r="D43" s="27" t="s">
        <v>63</v>
      </c>
      <c r="E43" s="27" t="s">
        <v>63</v>
      </c>
      <c r="F43" s="27" t="s">
        <v>63</v>
      </c>
    </row>
    <row r="44" spans="1:6" s="7" customFormat="1" ht="61.5" thickBot="1" thickTop="1">
      <c r="A44" s="1" t="s">
        <v>54</v>
      </c>
      <c r="B44" s="13" t="s">
        <v>25</v>
      </c>
      <c r="C44" s="18" t="s">
        <v>79</v>
      </c>
      <c r="D44" s="18"/>
      <c r="E44" s="27" t="s">
        <v>80</v>
      </c>
      <c r="F44" s="26"/>
    </row>
    <row r="45" spans="1:6" s="7" customFormat="1" ht="46.5" thickBot="1" thickTop="1">
      <c r="A45" s="1" t="s">
        <v>55</v>
      </c>
      <c r="B45" s="13" t="s">
        <v>26</v>
      </c>
      <c r="C45" s="17" t="s">
        <v>63</v>
      </c>
      <c r="D45" s="17" t="s">
        <v>63</v>
      </c>
      <c r="E45" s="17" t="s">
        <v>63</v>
      </c>
      <c r="F45" s="17" t="s">
        <v>63</v>
      </c>
    </row>
    <row r="46" spans="1:6" s="7" customFormat="1" ht="46.5" thickBot="1" thickTop="1">
      <c r="A46" s="1" t="s">
        <v>56</v>
      </c>
      <c r="B46" s="13" t="s">
        <v>27</v>
      </c>
      <c r="C46" s="28" t="s">
        <v>63</v>
      </c>
      <c r="D46" s="28" t="s">
        <v>63</v>
      </c>
      <c r="E46" s="28" t="s">
        <v>63</v>
      </c>
      <c r="F46" s="28" t="s">
        <v>63</v>
      </c>
    </row>
    <row r="47" spans="1:6" s="7" customFormat="1" ht="46.5" thickBot="1" thickTop="1">
      <c r="A47" s="1" t="s">
        <v>57</v>
      </c>
      <c r="B47" s="8" t="s">
        <v>28</v>
      </c>
      <c r="C47" s="29">
        <v>14</v>
      </c>
      <c r="D47" s="30"/>
      <c r="E47" s="30">
        <v>12</v>
      </c>
      <c r="F47" s="26"/>
    </row>
    <row r="48" spans="1:6" s="7" customFormat="1" ht="61.5" thickBot="1" thickTop="1">
      <c r="A48" s="1" t="s">
        <v>58</v>
      </c>
      <c r="B48" s="10" t="s">
        <v>29</v>
      </c>
      <c r="C48" s="91" t="s">
        <v>63</v>
      </c>
      <c r="D48" s="92"/>
      <c r="E48" s="92"/>
      <c r="F48" s="93"/>
    </row>
    <row r="49" spans="1:6" s="7" customFormat="1" ht="16.5" thickBot="1" thickTop="1">
      <c r="A49" s="16" t="s">
        <v>59</v>
      </c>
      <c r="B49" s="73" t="s">
        <v>67</v>
      </c>
      <c r="C49" s="74"/>
      <c r="D49" s="74"/>
      <c r="E49" s="74"/>
      <c r="F49" s="75"/>
    </row>
    <row r="50" spans="1:6" s="7" customFormat="1" ht="76.5" thickBot="1" thickTop="1">
      <c r="A50" s="1" t="s">
        <v>60</v>
      </c>
      <c r="B50" s="31" t="s">
        <v>30</v>
      </c>
      <c r="C50" s="17" t="s">
        <v>63</v>
      </c>
      <c r="D50" s="17" t="s">
        <v>63</v>
      </c>
      <c r="E50" s="17" t="s">
        <v>63</v>
      </c>
      <c r="F50" s="17" t="s">
        <v>63</v>
      </c>
    </row>
    <row r="51" spans="1:6" s="7" customFormat="1" ht="61.5" thickBot="1" thickTop="1">
      <c r="A51" s="1" t="s">
        <v>61</v>
      </c>
      <c r="B51" s="13" t="s">
        <v>31</v>
      </c>
      <c r="C51" s="27" t="s">
        <v>63</v>
      </c>
      <c r="D51" s="27" t="s">
        <v>63</v>
      </c>
      <c r="E51" s="27" t="s">
        <v>63</v>
      </c>
      <c r="F51" s="27" t="s">
        <v>63</v>
      </c>
    </row>
    <row r="52" spans="1:6" s="7" customFormat="1" ht="46.5" thickBot="1" thickTop="1">
      <c r="A52" s="1" t="s">
        <v>62</v>
      </c>
      <c r="B52" s="13" t="s">
        <v>32</v>
      </c>
      <c r="C52" s="23">
        <v>20038757.42</v>
      </c>
      <c r="D52" s="23">
        <v>10779829.18</v>
      </c>
      <c r="E52" s="23">
        <v>21559789.4</v>
      </c>
      <c r="F52" s="23">
        <v>10906450.14</v>
      </c>
    </row>
    <row r="53" s="7" customFormat="1" ht="15.75" thickTop="1">
      <c r="A53" s="32"/>
    </row>
    <row r="54" s="7" customFormat="1" ht="15">
      <c r="B54" s="33"/>
    </row>
    <row r="55" ht="12.75">
      <c r="B55" s="2" t="s">
        <v>81</v>
      </c>
    </row>
    <row r="56" ht="23.25" customHeight="1" hidden="1">
      <c r="B56" s="2" t="s">
        <v>81</v>
      </c>
    </row>
  </sheetData>
  <sheetProtection/>
  <mergeCells count="39">
    <mergeCell ref="A32:A34"/>
    <mergeCell ref="B32:B34"/>
    <mergeCell ref="C32:F32"/>
    <mergeCell ref="C33:F33"/>
    <mergeCell ref="C34:F34"/>
    <mergeCell ref="B49:F49"/>
    <mergeCell ref="A35:F35"/>
    <mergeCell ref="C36:D36"/>
    <mergeCell ref="E36:F36"/>
    <mergeCell ref="C48:F48"/>
    <mergeCell ref="C24:F24"/>
    <mergeCell ref="C25:F25"/>
    <mergeCell ref="C26:F26"/>
    <mergeCell ref="C27:F27"/>
    <mergeCell ref="B28:F28"/>
    <mergeCell ref="A29:A31"/>
    <mergeCell ref="B29:B31"/>
    <mergeCell ref="C29:F29"/>
    <mergeCell ref="C30:F30"/>
    <mergeCell ref="C31:F31"/>
    <mergeCell ref="A19:A23"/>
    <mergeCell ref="B19:B23"/>
    <mergeCell ref="C19:F19"/>
    <mergeCell ref="C20:F20"/>
    <mergeCell ref="C21:F21"/>
    <mergeCell ref="C22:F22"/>
    <mergeCell ref="C23:F23"/>
    <mergeCell ref="C13:F13"/>
    <mergeCell ref="C14:F14"/>
    <mergeCell ref="A15:F15"/>
    <mergeCell ref="C16:F16"/>
    <mergeCell ref="C17:F17"/>
    <mergeCell ref="C18:F18"/>
    <mergeCell ref="A6:F6"/>
    <mergeCell ref="A7:F7"/>
    <mergeCell ref="A9:F9"/>
    <mergeCell ref="C10:F10"/>
    <mergeCell ref="C11:F11"/>
    <mergeCell ref="C12:F12"/>
  </mergeCells>
  <printOptions/>
  <pageMargins left="0.7480314960629921" right="0.7480314960629921" top="0.3937007874015748" bottom="0.5905511811023623" header="0.5118110236220472" footer="0.5118110236220472"/>
  <pageSetup fitToHeight="2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Лапландия г. Муманск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Джакупова</dc:creator>
  <cp:keywords/>
  <dc:description/>
  <cp:lastModifiedBy>buh</cp:lastModifiedBy>
  <cp:lastPrinted>2014-04-29T05:44:59Z</cp:lastPrinted>
  <dcterms:created xsi:type="dcterms:W3CDTF">2013-04-29T12:52:40Z</dcterms:created>
  <dcterms:modified xsi:type="dcterms:W3CDTF">2014-04-29T05:45:50Z</dcterms:modified>
  <cp:category/>
  <cp:version/>
  <cp:contentType/>
  <cp:contentStatus/>
</cp:coreProperties>
</file>